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<sst xmlns="http://schemas.openxmlformats.org/spreadsheetml/2006/main" count="33" uniqueCount="31">
  <si>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班级</t>
  </si>
  <si>
    <t>综合素质考核合格及以上人数</t>
  </si>
  <si>
    <t>一等奖助学金人数（科研前40%）</t>
  </si>
  <si>
    <t>二等奖助学金人数</t>
  </si>
  <si>
    <t>博士（通过中期考核）</t>
  </si>
  <si>
    <t>2022级博士生班</t>
  </si>
  <si>
    <t>2023级博士生班</t>
  </si>
  <si>
    <t>2024级博士生班</t>
  </si>
  <si>
    <t>合计</t>
  </si>
  <si>
    <t>电子信息2301班</t>
  </si>
  <si>
    <t>电子信息2302班</t>
  </si>
  <si>
    <t>电子信息2303班</t>
  </si>
  <si>
    <t>电子信息2304班</t>
  </si>
  <si>
    <t>电子信息2305班</t>
  </si>
  <si>
    <t>电子信息2306班</t>
  </si>
  <si>
    <t>电子信息2307班</t>
  </si>
  <si>
    <t>电子信息2308班</t>
  </si>
  <si>
    <t>电子信息2309班</t>
  </si>
  <si>
    <t>电子信息2310班</t>
  </si>
  <si>
    <t>工业设计工程2301班</t>
  </si>
  <si>
    <t>电子信息2401班</t>
  </si>
  <si>
    <t>电子信息2402班</t>
  </si>
  <si>
    <t>电子信息2403班</t>
  </si>
  <si>
    <t>电子信息2404班</t>
  </si>
  <si>
    <t>电子信息2405班</t>
  </si>
  <si>
    <t>电子信息2406班</t>
  </si>
  <si>
    <t>电子信息2407班</t>
  </si>
  <si>
    <t>电子信息2408班</t>
  </si>
  <si>
    <t>电子信息2409班</t>
  </si>
  <si>
    <t>电子信息2410班</t>
  </si>
  <si>
    <t>工业设计工程2401班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</si>
</sst>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rgb="FF000000"/>
      <name val="等线"/>
      <charset val="134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K27" sqref="K27"/>
    </sheetView>
  </sheetViews>
  <sheetFormatPr defaultColWidth="9" defaultRowHeight="14" outlineLevelCol="4"/>
  <cols>
    <col min="1" max="1" width="13.9090909090909" customWidth="1"/>
    <col min="2" max="2" width="21.1818181818182" customWidth="1"/>
    <col min="3" max="3" width="15.4545454545455" style="2" customWidth="1"/>
    <col min="4" max="4" width="13.3636363636364" customWidth="1"/>
    <col min="5" max="5" width="13.3636363636364" style="3" customWidth="1"/>
  </cols>
  <sheetData>
    <row r="1" s="1" customFormat="1" ht="56" customHeight="1" spans="1:5">
      <c r="A1" s="4"/>
      <c r="B1" s="5" t="s">
        <v>0</v>
      </c>
      <c r="C1" s="6" t="s">
        <v>1</v>
      </c>
      <c r="D1" s="7" t="s">
        <v>2</v>
      </c>
      <c r="E1" s="8" t="s">
        <v>3</v>
      </c>
    </row>
    <row r="2" spans="1:5">
      <c r="A2" s="5" t="s">
        <v>4</v>
      </c>
      <c r="B2" s="9" t="s">
        <v>5</v>
      </c>
      <c r="C2" s="10">
        <v>10</v>
      </c>
      <c r="D2" s="11">
        <f>C2*0.4</f>
        <v>4</v>
      </c>
      <c r="E2" s="12">
        <f>C2-D2</f>
        <v>6</v>
      </c>
    </row>
    <row r="3" spans="1:5">
      <c r="A3" s="5"/>
      <c r="B3" s="9" t="s">
        <v>6</v>
      </c>
      <c r="C3" s="10">
        <v>17</v>
      </c>
      <c r="D3" s="11">
        <v>7</v>
      </c>
      <c r="E3" s="12">
        <f>C3-D3</f>
        <v>10</v>
      </c>
    </row>
    <row r="4" spans="1:5">
      <c r="A4" s="5"/>
      <c r="B4" s="9" t="s">
        <v>7</v>
      </c>
      <c r="C4" s="10">
        <v>16</v>
      </c>
      <c r="D4" s="11">
        <v>6</v>
      </c>
      <c r="E4" s="12">
        <f>C4-D4</f>
        <v>10</v>
      </c>
    </row>
    <row r="5" ht="15.5" spans="1:5">
      <c r="A5" s="13" t="s">
        <v>8</v>
      </c>
      <c r="B5" s="9"/>
      <c r="C5" s="10">
        <f>SUM(C2:C4)</f>
        <v>43</v>
      </c>
      <c r="D5" s="11">
        <v>17</v>
      </c>
      <c r="E5" s="12">
        <f t="shared" ref="E5:E29" si="0">C5-D5</f>
        <v>26</v>
      </c>
    </row>
    <row r="6" spans="1:5">
      <c r="A6" s="9">
        <v>2023</v>
      </c>
      <c r="B6" s="9" t="s">
        <v>9</v>
      </c>
      <c r="C6" s="10">
        <v>30</v>
      </c>
      <c r="D6" s="11">
        <f>C6*0.4</f>
        <v>12</v>
      </c>
      <c r="E6" s="12">
        <f t="shared" si="0"/>
        <v>18</v>
      </c>
    </row>
    <row r="7" spans="1:5">
      <c r="A7" s="9"/>
      <c r="B7" s="9" t="s">
        <v>10</v>
      </c>
      <c r="C7" s="10">
        <v>31</v>
      </c>
      <c r="D7" s="11">
        <v>12</v>
      </c>
      <c r="E7" s="12">
        <f t="shared" si="0"/>
        <v>19</v>
      </c>
    </row>
    <row r="8" spans="1:5">
      <c r="A8" s="9"/>
      <c r="B8" s="9" t="s">
        <v>11</v>
      </c>
      <c r="C8" s="10">
        <v>29</v>
      </c>
      <c r="D8" s="11">
        <v>12</v>
      </c>
      <c r="E8" s="12">
        <f t="shared" si="0"/>
        <v>17</v>
      </c>
    </row>
    <row r="9" spans="1:5">
      <c r="A9" s="9"/>
      <c r="B9" s="9" t="s">
        <v>12</v>
      </c>
      <c r="C9" s="10">
        <v>26</v>
      </c>
      <c r="D9" s="11">
        <v>10</v>
      </c>
      <c r="E9" s="12">
        <f t="shared" si="0"/>
        <v>16</v>
      </c>
    </row>
    <row r="10" spans="1:5">
      <c r="A10" s="9"/>
      <c r="B10" s="9" t="s">
        <v>13</v>
      </c>
      <c r="C10" s="10">
        <v>31</v>
      </c>
      <c r="D10" s="11">
        <v>12</v>
      </c>
      <c r="E10" s="12">
        <f t="shared" si="0"/>
        <v>19</v>
      </c>
    </row>
    <row r="11" spans="1:5">
      <c r="A11" s="9"/>
      <c r="B11" s="9" t="s">
        <v>14</v>
      </c>
      <c r="C11" s="10">
        <v>26</v>
      </c>
      <c r="D11" s="11">
        <v>10</v>
      </c>
      <c r="E11" s="12">
        <f t="shared" si="0"/>
        <v>16</v>
      </c>
    </row>
    <row r="12" spans="1:5">
      <c r="A12" s="9"/>
      <c r="B12" s="9" t="s">
        <v>15</v>
      </c>
      <c r="C12" s="10">
        <v>33</v>
      </c>
      <c r="D12" s="11">
        <v>13</v>
      </c>
      <c r="E12" s="12">
        <f t="shared" si="0"/>
        <v>20</v>
      </c>
    </row>
    <row r="13" spans="1:5">
      <c r="A13" s="9"/>
      <c r="B13" s="9" t="s">
        <v>16</v>
      </c>
      <c r="C13" s="10">
        <v>35</v>
      </c>
      <c r="D13" s="11">
        <f>C13*0.4</f>
        <v>14</v>
      </c>
      <c r="E13" s="12">
        <f t="shared" si="0"/>
        <v>21</v>
      </c>
    </row>
    <row r="14" spans="1:5">
      <c r="A14" s="9"/>
      <c r="B14" s="9" t="s">
        <v>17</v>
      </c>
      <c r="C14" s="10">
        <v>31</v>
      </c>
      <c r="D14" s="11">
        <v>14</v>
      </c>
      <c r="E14" s="12">
        <f t="shared" si="0"/>
        <v>17</v>
      </c>
    </row>
    <row r="15" spans="1:5">
      <c r="A15" s="9"/>
      <c r="B15" s="9" t="s">
        <v>18</v>
      </c>
      <c r="C15" s="10">
        <v>30</v>
      </c>
      <c r="D15" s="11">
        <f>C15*0.4</f>
        <v>12</v>
      </c>
      <c r="E15" s="12">
        <f t="shared" si="0"/>
        <v>18</v>
      </c>
    </row>
    <row r="16" spans="1:5">
      <c r="A16" s="9"/>
      <c r="B16" s="9" t="s">
        <v>19</v>
      </c>
      <c r="C16" s="10">
        <v>35</v>
      </c>
      <c r="D16" s="11">
        <f>C16*0.4</f>
        <v>14</v>
      </c>
      <c r="E16" s="12">
        <f t="shared" si="0"/>
        <v>21</v>
      </c>
    </row>
    <row r="17" spans="1:5">
      <c r="A17" s="9" t="s">
        <v>8</v>
      </c>
      <c r="B17" s="9"/>
      <c r="C17" s="10">
        <f>SUM(C6:C16)</f>
        <v>337</v>
      </c>
      <c r="D17" s="11">
        <f>SUM(D6:D16)</f>
        <v>135</v>
      </c>
      <c r="E17" s="12">
        <f t="shared" si="0"/>
        <v>202</v>
      </c>
    </row>
    <row r="18" spans="1:5">
      <c r="A18" s="9">
        <v>2024</v>
      </c>
      <c r="B18" s="9" t="s">
        <v>20</v>
      </c>
      <c r="C18" s="10">
        <v>31</v>
      </c>
      <c r="D18" s="11">
        <v>12</v>
      </c>
      <c r="E18" s="12">
        <f t="shared" si="0"/>
        <v>19</v>
      </c>
    </row>
    <row r="19" spans="1:5">
      <c r="A19" s="9"/>
      <c r="B19" s="9" t="s">
        <v>21</v>
      </c>
      <c r="C19" s="10">
        <v>41</v>
      </c>
      <c r="D19" s="11">
        <v>16</v>
      </c>
      <c r="E19" s="12">
        <f t="shared" si="0"/>
        <v>25</v>
      </c>
    </row>
    <row r="20" spans="1:5">
      <c r="A20" s="9"/>
      <c r="B20" s="9" t="s">
        <v>22</v>
      </c>
      <c r="C20" s="10">
        <v>36</v>
      </c>
      <c r="D20" s="11">
        <v>14</v>
      </c>
      <c r="E20" s="12">
        <f t="shared" si="0"/>
        <v>22</v>
      </c>
    </row>
    <row r="21" spans="1:5">
      <c r="A21" s="9"/>
      <c r="B21" s="9" t="s">
        <v>23</v>
      </c>
      <c r="C21" s="10">
        <v>37</v>
      </c>
      <c r="D21" s="11">
        <v>15</v>
      </c>
      <c r="E21" s="12">
        <f t="shared" si="0"/>
        <v>22</v>
      </c>
    </row>
    <row r="22" spans="1:5">
      <c r="A22" s="9"/>
      <c r="B22" s="9" t="s">
        <v>24</v>
      </c>
      <c r="C22" s="10">
        <v>40</v>
      </c>
      <c r="D22" s="11">
        <f>C22*0.4</f>
        <v>16</v>
      </c>
      <c r="E22" s="12">
        <f t="shared" si="0"/>
        <v>24</v>
      </c>
    </row>
    <row r="23" spans="1:5">
      <c r="A23" s="9"/>
      <c r="B23" s="9" t="s">
        <v>25</v>
      </c>
      <c r="C23" s="10">
        <v>30</v>
      </c>
      <c r="D23" s="11">
        <f>C23*0.4</f>
        <v>12</v>
      </c>
      <c r="E23" s="12">
        <f t="shared" si="0"/>
        <v>18</v>
      </c>
    </row>
    <row r="24" spans="1:5">
      <c r="A24" s="9"/>
      <c r="B24" s="9" t="s">
        <v>26</v>
      </c>
      <c r="C24" s="10">
        <v>30</v>
      </c>
      <c r="D24" s="11">
        <f>C24*0.4</f>
        <v>12</v>
      </c>
      <c r="E24" s="12">
        <f t="shared" si="0"/>
        <v>18</v>
      </c>
    </row>
    <row r="25" spans="1:5">
      <c r="A25" s="9"/>
      <c r="B25" s="9" t="s">
        <v>27</v>
      </c>
      <c r="C25" s="10">
        <v>34</v>
      </c>
      <c r="D25" s="11">
        <v>14</v>
      </c>
      <c r="E25" s="12">
        <f t="shared" si="0"/>
        <v>20</v>
      </c>
    </row>
    <row r="26" spans="1:5">
      <c r="A26" s="9"/>
      <c r="B26" s="9" t="s">
        <v>28</v>
      </c>
      <c r="C26" s="10">
        <v>31</v>
      </c>
      <c r="D26" s="11">
        <v>12</v>
      </c>
      <c r="E26" s="12">
        <f t="shared" si="0"/>
        <v>19</v>
      </c>
    </row>
    <row r="27" spans="1:5">
      <c r="A27" s="9"/>
      <c r="B27" s="9" t="s">
        <v>29</v>
      </c>
      <c r="C27" s="10">
        <v>23</v>
      </c>
      <c r="D27" s="11">
        <v>9</v>
      </c>
      <c r="E27" s="12">
        <f t="shared" si="0"/>
        <v>14</v>
      </c>
    </row>
    <row r="28" spans="1:5">
      <c r="A28" s="9"/>
      <c r="B28" s="9" t="s">
        <v>30</v>
      </c>
      <c r="C28" s="10">
        <v>38</v>
      </c>
      <c r="D28" s="11">
        <v>15</v>
      </c>
      <c r="E28" s="12">
        <f t="shared" si="0"/>
        <v>23</v>
      </c>
    </row>
    <row r="29" spans="1:5">
      <c r="A29" s="9" t="s">
        <v>8</v>
      </c>
      <c r="B29" s="9"/>
      <c r="C29" s="10">
        <f>SUM(C18:C28)</f>
        <v>371</v>
      </c>
      <c r="D29" s="11">
        <f>SUM(D18:D28)</f>
        <v>147</v>
      </c>
      <c r="E29" s="12">
        <f t="shared" si="0"/>
        <v>224</v>
      </c>
    </row>
  </sheetData>
  <mergeCells count="2">
    <mergeCell ref="A2:A4"/>
    <mergeCell ref="A6:A16"/>
  </mergeCells>
  <pageMargins left="0.7" right="0.7" top="0.75" bottom="0.75" header="0.3" footer="0.3"/>
  <pageSetup paperSize="9" orientation="portrait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陈颖</cp:lastModifiedBy>
  <dcterms:created xsi:type="dcterms:W3CDTF">2025-09-12T08:28:00Z</dcterms:created>
  <dcterms:modified xsi:type="dcterms:W3CDTF">2025-11-20T08:32:01Z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B0761AAF248E48F080F4C2AD7D99F622_13</vt:lpwstr>
  </property>
  <property fmtid="{D5CDD505-2E9C-101B-9397-08002B2CF9AE}" pid="3" name="KSOProductBuildVer">
    <vt:lpwstr>2052-12.1.0.23542</vt:lpwstr>
  </property>
</Properties>
</file>